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75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<sst xmlns="http://schemas.openxmlformats.org/spreadsheetml/2006/main" count="112" uniqueCount="63">
  <si>
    <t>Società Organizzatrice</t>
  </si>
  <si>
    <t>Campo di Gara</t>
  </si>
  <si>
    <t xml:space="preserve">       TOTALE</t>
  </si>
  <si>
    <t>Prov.</t>
  </si>
  <si>
    <t>1^</t>
  </si>
  <si>
    <t>2^</t>
  </si>
  <si>
    <t>3^</t>
  </si>
  <si>
    <t>4^</t>
  </si>
  <si>
    <t>Reg.</t>
  </si>
  <si>
    <t>F.I.P.S.A.S. - SETTORE ACQUE MARITTIME</t>
  </si>
  <si>
    <t>CLASSIFICA  INDIVIDUALE</t>
  </si>
  <si>
    <t>iscr.</t>
  </si>
  <si>
    <t>ass.</t>
  </si>
  <si>
    <t>CL.</t>
  </si>
  <si>
    <t>COGNOME NOME</t>
  </si>
  <si>
    <t>SOCIETA'</t>
  </si>
  <si>
    <t>SQ.</t>
  </si>
  <si>
    <t>Prede</t>
  </si>
  <si>
    <t>Punti</t>
  </si>
  <si>
    <t>Pen</t>
  </si>
  <si>
    <t>Peso</t>
  </si>
  <si>
    <t>Sezione di Ancona</t>
  </si>
  <si>
    <t>ASSONAUTICA ARTICO AN</t>
  </si>
  <si>
    <t xml:space="preserve"> </t>
  </si>
  <si>
    <t>N° gara</t>
  </si>
  <si>
    <t>NICOLETTI PAOLO</t>
  </si>
  <si>
    <t>ASD ASSONAUTICA ARTICO AN</t>
  </si>
  <si>
    <t>CANCELLIERI MARIO</t>
  </si>
  <si>
    <t>GALEAZZI FRANCO</t>
  </si>
  <si>
    <t>GRATI FABIO</t>
  </si>
  <si>
    <t>PIRRAMI IOSELITO</t>
  </si>
  <si>
    <t>FAGIOLI DAVIDE</t>
  </si>
  <si>
    <t>POSSANZINI MICHELE</t>
  </si>
  <si>
    <t>FREZZOTTI SERGIO</t>
  </si>
  <si>
    <t>STORTI GIORGIO</t>
  </si>
  <si>
    <t>MAZZARINI GRAZIANO</t>
  </si>
  <si>
    <t>GRISANTI PRIMO</t>
  </si>
  <si>
    <t>CRAL POSTE ANCONA</t>
  </si>
  <si>
    <t>NUOVA CANN. CHIARAVALLESI</t>
  </si>
  <si>
    <t>BEDETTI DIEGO</t>
  </si>
  <si>
    <t>FIORETTI FRANCESCO</t>
  </si>
  <si>
    <t>CERIONI STEFANO</t>
  </si>
  <si>
    <t>CICCHINI CRISTIANO</t>
  </si>
  <si>
    <t>SPINNING CLUB CASTELBELLINO</t>
  </si>
  <si>
    <t>SPINELLI IVANO</t>
  </si>
  <si>
    <t>NICOLA CLAUDIO</t>
  </si>
  <si>
    <t>SOCCI ANDREA</t>
  </si>
  <si>
    <t>ALL SPORT FISHING CLUB</t>
  </si>
  <si>
    <t>CERIONI VANNI</t>
  </si>
  <si>
    <t>MATTEUCCI MAURO</t>
  </si>
  <si>
    <t>CONTI SERGIO</t>
  </si>
  <si>
    <t>DURASTANTI CORNELIO</t>
  </si>
  <si>
    <t>PIRRO MAURO</t>
  </si>
  <si>
    <t>BATTAGLINI MARCO</t>
  </si>
  <si>
    <t>BORIANI MASSIMO</t>
  </si>
  <si>
    <t>BUONCOMPAGNI CRISTIANO</t>
  </si>
  <si>
    <t>VAROLI GIANCARLO</t>
  </si>
  <si>
    <t>RELITTO CEMENTIERA</t>
  </si>
  <si>
    <t xml:space="preserve">ASS </t>
  </si>
  <si>
    <t>ASS</t>
  </si>
  <si>
    <t>MARE APERTO</t>
  </si>
  <si>
    <t>CAMPIONATO PROVINCIALE CANNA DA NATANTE 2011</t>
  </si>
  <si>
    <t>CLASS.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</si>
</sst>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]\ * #,##0.00_-;\-[$€]\ * #,##0.00_-;_-[$€]\ * &quot;-&quot;??_-;_-@_-"/>
    <numFmt numFmtId="171" formatCode="0;[Red]0"/>
    <numFmt numFmtId="172" formatCode="0.0"/>
    <numFmt numFmtId="173" formatCode="[$-410]dddd\ d\ mmmm\ yyyy"/>
    <numFmt numFmtId="174" formatCode="h\.mm\.ss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20"/>
      <color indexed="12"/>
      <name val="Arial"/>
      <family val="2"/>
    </font>
    <font>
      <b/>
      <sz val="16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8"/>
      <color indexed="12"/>
      <name val="Arial"/>
      <family val="2"/>
    </font>
    <font>
      <sz val="9"/>
      <color indexed="12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0" fontId="22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170" fontId="0" fillId="0" borderId="0" applyFont="0" applyFill="0" applyBorder="0" applyAlignment="0" applyProtection="0"/>
    <xf numFmtId="0" fontId="2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0" fontId="25" fillId="16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72" fontId="1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172" fontId="16" fillId="0" borderId="10" xfId="0" applyNumberFormat="1" applyFont="1" applyFill="1" applyBorder="1" applyAlignment="1">
      <alignment horizontal="center" vertical="center"/>
    </xf>
    <xf numFmtId="1" fontId="17" fillId="22" borderId="10" xfId="0" applyNumberFormat="1" applyFont="1" applyFill="1" applyBorder="1" applyAlignment="1">
      <alignment horizontal="center" vertical="center"/>
    </xf>
    <xf numFmtId="171" fontId="12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right" vertical="center" wrapText="1"/>
    </xf>
    <xf numFmtId="0" fontId="8" fillId="0" borderId="10" xfId="48" applyNumberFormat="1" applyFont="1" applyBorder="1" applyAlignment="1">
      <alignment horizontal="center" vertical="center" wrapText="1"/>
    </xf>
    <xf numFmtId="172" fontId="11" fillId="0" borderId="10" xfId="0" applyNumberFormat="1" applyFont="1" applyBorder="1" applyAlignment="1">
      <alignment horizontal="center" vertical="center" wrapText="1"/>
    </xf>
    <xf numFmtId="3" fontId="8" fillId="0" borderId="10" xfId="48" applyNumberFormat="1" applyFont="1" applyBorder="1" applyAlignment="1">
      <alignment horizontal="right" vertical="center" wrapText="1"/>
    </xf>
    <xf numFmtId="172" fontId="11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172" fontId="11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48" applyNumberFormat="1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3" fontId="15" fillId="24" borderId="10" xfId="0" applyNumberFormat="1" applyFont="1" applyFill="1" applyBorder="1" applyAlignment="1">
      <alignment horizontal="center" vertical="center"/>
    </xf>
    <xf numFmtId="172" fontId="16" fillId="24" borderId="10" xfId="0" applyNumberFormat="1" applyFont="1" applyFill="1" applyBorder="1" applyAlignment="1">
      <alignment horizontal="center" vertical="center"/>
    </xf>
    <xf numFmtId="1" fontId="17" fillId="24" borderId="10" xfId="0" applyNumberFormat="1" applyFont="1" applyFill="1" applyBorder="1" applyAlignment="1">
      <alignment horizontal="center" vertical="center"/>
    </xf>
    <xf numFmtId="172" fontId="10" fillId="24" borderId="10" xfId="0" applyNumberFormat="1" applyFont="1" applyFill="1" applyBorder="1" applyAlignment="1">
      <alignment horizontal="center" vertical="center"/>
    </xf>
    <xf numFmtId="171" fontId="12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8" fillId="24" borderId="10" xfId="0" applyFont="1" applyFill="1" applyBorder="1" applyAlignment="1">
      <alignment vertical="center" wrapText="1"/>
    </xf>
    <xf numFmtId="0" fontId="8" fillId="24" borderId="12" xfId="0" applyFont="1" applyFill="1" applyBorder="1" applyAlignment="1">
      <alignment vertical="center" wrapText="1"/>
    </xf>
    <xf numFmtId="0" fontId="8" fillId="24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172" fontId="11" fillId="0" borderId="12" xfId="0" applyNumberFormat="1" applyFont="1" applyFill="1" applyBorder="1" applyAlignment="1">
      <alignment horizontal="center" vertical="center"/>
    </xf>
    <xf numFmtId="1" fontId="6" fillId="24" borderId="13" xfId="0" applyNumberFormat="1" applyFont="1" applyFill="1" applyBorder="1" applyAlignment="1">
      <alignment horizontal="center" vertical="center"/>
    </xf>
    <xf numFmtId="172" fontId="16" fillId="24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14" fillId="0" borderId="15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0" fontId="7" fillId="1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71" fontId="6" fillId="0" borderId="10" xfId="0" applyNumberFormat="1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14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7" fillId="25" borderId="15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172" fontId="11" fillId="0" borderId="15" xfId="0" applyNumberFormat="1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_Foglio1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2</xdr:col>
      <xdr:colOff>371475</xdr:colOff>
      <xdr:row>4</xdr:row>
      <xdr:rowOff>66675</xdr:rowOff>
    </xdr:to>
    <xdr:pic>
      <xdr:nvPicPr>
        <xdr:cNvPr id="1" name="Picture 7" descr="fipsas_140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tabSelected="1" zoomScale="118" zoomScaleNormal="118" zoomScalePageLayoutView="0" workbookViewId="0" topLeftCell="A13">
      <selection activeCell="A35" sqref="A35"/>
    </sheetView>
  </sheetViews>
  <sheetFormatPr defaultColWidth="9.140625" defaultRowHeight="12.75"/>
  <cols>
    <col min="1" max="1" width="3.7109375" style="0" customWidth="1"/>
    <col min="2" max="2" width="5.28125" style="0" customWidth="1"/>
    <col min="3" max="3" width="6.140625" style="0" customWidth="1"/>
    <col min="4" max="4" width="4.7109375" style="0" customWidth="1"/>
    <col min="5" max="6" width="4.140625" style="0" customWidth="1"/>
    <col min="7" max="7" width="4.140625" style="0" hidden="1" customWidth="1"/>
    <col min="8" max="8" width="0.13671875" style="0" customWidth="1"/>
    <col min="9" max="11" width="0.13671875" style="0" hidden="1" customWidth="1"/>
    <col min="12" max="12" width="25.57421875" style="0" customWidth="1"/>
    <col min="13" max="13" width="27.28125" style="0" customWidth="1"/>
    <col min="14" max="14" width="0.5625" style="0" hidden="1" customWidth="1"/>
    <col min="15" max="15" width="8.8515625" style="0" hidden="1" customWidth="1"/>
    <col min="16" max="16" width="0.13671875" style="0" hidden="1" customWidth="1"/>
    <col min="17" max="17" width="8.8515625" style="0" hidden="1" customWidth="1"/>
    <col min="18" max="18" width="6.28125" style="0" customWidth="1"/>
    <col min="19" max="19" width="7.8515625" style="0" customWidth="1"/>
    <col min="20" max="20" width="0.13671875" style="0" customWidth="1"/>
    <col min="21" max="21" width="7.421875" style="0" customWidth="1"/>
    <col min="22" max="22" width="6.28125" style="0" customWidth="1"/>
    <col min="23" max="23" width="7.7109375" style="0" customWidth="1"/>
    <col min="24" max="24" width="0.13671875" style="0" customWidth="1"/>
    <col min="25" max="25" width="7.140625" style="0" customWidth="1"/>
    <col min="26" max="26" width="15.57421875" style="0" hidden="1" customWidth="1"/>
    <col min="27" max="27" width="4.140625" style="0" hidden="1" customWidth="1"/>
    <col min="28" max="28" width="6.140625" style="0" hidden="1" customWidth="1"/>
    <col min="29" max="34" width="8.8515625" style="0" hidden="1" customWidth="1"/>
    <col min="35" max="35" width="0.9921875" style="0" hidden="1" customWidth="1"/>
    <col min="36" max="36" width="8.8515625" style="0" hidden="1" customWidth="1"/>
    <col min="37" max="37" width="9.140625" style="0" hidden="1" customWidth="1"/>
  </cols>
  <sheetData>
    <row r="1" spans="1:33" ht="26.25">
      <c r="A1" s="68"/>
      <c r="B1" s="69"/>
      <c r="C1" s="69"/>
      <c r="D1" s="70" t="s">
        <v>9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1"/>
    </row>
    <row r="2" spans="1:38" ht="20.25">
      <c r="A2" s="72"/>
      <c r="B2" s="64"/>
      <c r="C2" s="64"/>
      <c r="D2" s="65" t="s">
        <v>61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73"/>
      <c r="AL2" s="31"/>
    </row>
    <row r="3" spans="1:33" ht="12.75">
      <c r="A3" s="72"/>
      <c r="B3" s="64"/>
      <c r="C3" s="64"/>
      <c r="D3" s="58" t="s">
        <v>21</v>
      </c>
      <c r="E3" s="58"/>
      <c r="F3" s="58"/>
      <c r="G3" s="58"/>
      <c r="H3" s="58"/>
      <c r="I3" s="58"/>
      <c r="J3" s="58"/>
      <c r="K3" s="58"/>
      <c r="L3" s="58"/>
      <c r="M3" s="60" t="s">
        <v>0</v>
      </c>
      <c r="N3" s="60"/>
      <c r="O3" s="60"/>
      <c r="P3" s="60"/>
      <c r="Q3" s="60"/>
      <c r="R3" s="60" t="s">
        <v>22</v>
      </c>
      <c r="S3" s="60"/>
      <c r="T3" s="60"/>
      <c r="U3" s="60"/>
      <c r="V3" s="60" t="s">
        <v>22</v>
      </c>
      <c r="W3" s="60"/>
      <c r="X3" s="60"/>
      <c r="Y3" s="60"/>
      <c r="Z3" s="60"/>
      <c r="AA3" s="60"/>
      <c r="AB3" s="60"/>
      <c r="AC3" s="60"/>
      <c r="AD3" s="60"/>
      <c r="AE3" s="60"/>
      <c r="AF3" s="60"/>
      <c r="AG3" s="74"/>
    </row>
    <row r="4" spans="1:33" ht="12.75">
      <c r="A4" s="72"/>
      <c r="B4" s="64"/>
      <c r="C4" s="64"/>
      <c r="D4" s="58"/>
      <c r="E4" s="58"/>
      <c r="F4" s="58"/>
      <c r="G4" s="58"/>
      <c r="H4" s="58"/>
      <c r="I4" s="58"/>
      <c r="J4" s="58"/>
      <c r="K4" s="58"/>
      <c r="L4" s="58"/>
      <c r="M4" s="60" t="s">
        <v>1</v>
      </c>
      <c r="N4" s="60"/>
      <c r="O4" s="60"/>
      <c r="P4" s="60"/>
      <c r="Q4" s="60"/>
      <c r="R4" s="60" t="s">
        <v>57</v>
      </c>
      <c r="S4" s="60"/>
      <c r="T4" s="60"/>
      <c r="U4" s="60"/>
      <c r="V4" s="60" t="s">
        <v>60</v>
      </c>
      <c r="W4" s="60"/>
      <c r="X4" s="60"/>
      <c r="Y4" s="60"/>
      <c r="Z4" s="60"/>
      <c r="AA4" s="60"/>
      <c r="AB4" s="60"/>
      <c r="AC4" s="60"/>
      <c r="AD4" s="60"/>
      <c r="AE4" s="60"/>
      <c r="AF4" s="60"/>
      <c r="AG4" s="74"/>
    </row>
    <row r="5" spans="1:33" ht="15.75">
      <c r="A5" s="72"/>
      <c r="B5" s="64"/>
      <c r="C5" s="64"/>
      <c r="D5" s="56" t="s">
        <v>10</v>
      </c>
      <c r="E5" s="56"/>
      <c r="F5" s="56"/>
      <c r="G5" s="56"/>
      <c r="H5" s="56"/>
      <c r="I5" s="56"/>
      <c r="J5" s="56"/>
      <c r="K5" s="56"/>
      <c r="L5" s="56"/>
      <c r="M5" s="60"/>
      <c r="N5" s="60"/>
      <c r="O5" s="60"/>
      <c r="P5" s="60"/>
      <c r="Q5" s="60"/>
      <c r="R5" s="3"/>
      <c r="S5" s="4"/>
      <c r="T5" s="3" t="s">
        <v>12</v>
      </c>
      <c r="U5" s="55" t="s">
        <v>62</v>
      </c>
      <c r="V5" s="3"/>
      <c r="W5" s="4"/>
      <c r="X5" s="3" t="s">
        <v>12</v>
      </c>
      <c r="Y5" s="55" t="s">
        <v>62</v>
      </c>
      <c r="Z5" s="3" t="s">
        <v>11</v>
      </c>
      <c r="AA5" s="4"/>
      <c r="AB5" s="3" t="s">
        <v>12</v>
      </c>
      <c r="AC5" s="4"/>
      <c r="AD5" s="3" t="s">
        <v>11</v>
      </c>
      <c r="AE5" s="4"/>
      <c r="AF5" s="3" t="s">
        <v>12</v>
      </c>
      <c r="AG5" s="75"/>
    </row>
    <row r="6" spans="1:33" ht="15.75">
      <c r="A6" s="76" t="s">
        <v>13</v>
      </c>
      <c r="B6" s="5" t="s">
        <v>2</v>
      </c>
      <c r="C6" s="6"/>
      <c r="D6" s="3"/>
      <c r="E6" s="62" t="s">
        <v>24</v>
      </c>
      <c r="F6" s="62"/>
      <c r="G6" s="62"/>
      <c r="H6" s="62"/>
      <c r="I6" s="7"/>
      <c r="J6" s="63" t="s">
        <v>8</v>
      </c>
      <c r="K6" s="63" t="s">
        <v>3</v>
      </c>
      <c r="L6" s="60" t="s">
        <v>14</v>
      </c>
      <c r="M6" s="60" t="s">
        <v>15</v>
      </c>
      <c r="N6" s="60" t="s">
        <v>16</v>
      </c>
      <c r="O6" s="60"/>
      <c r="P6" s="60"/>
      <c r="Q6" s="60"/>
      <c r="R6" s="66">
        <v>40629</v>
      </c>
      <c r="S6" s="67"/>
      <c r="T6" s="59" t="s">
        <v>4</v>
      </c>
      <c r="U6" s="59"/>
      <c r="V6" s="66">
        <v>40713</v>
      </c>
      <c r="W6" s="67"/>
      <c r="X6" s="59" t="s">
        <v>5</v>
      </c>
      <c r="Y6" s="59"/>
      <c r="Z6" s="57"/>
      <c r="AA6" s="57"/>
      <c r="AB6" s="59" t="s">
        <v>6</v>
      </c>
      <c r="AC6" s="59"/>
      <c r="AD6" s="57"/>
      <c r="AE6" s="57"/>
      <c r="AF6" s="59" t="s">
        <v>7</v>
      </c>
      <c r="AG6" s="77"/>
    </row>
    <row r="7" spans="1:33" ht="12.75">
      <c r="A7" s="76"/>
      <c r="B7" s="9" t="s">
        <v>17</v>
      </c>
      <c r="C7" s="10" t="s">
        <v>18</v>
      </c>
      <c r="D7" s="2" t="s">
        <v>19</v>
      </c>
      <c r="E7" s="11" t="s">
        <v>4</v>
      </c>
      <c r="F7" s="8" t="s">
        <v>5</v>
      </c>
      <c r="G7" s="11">
        <v>3</v>
      </c>
      <c r="H7" s="12">
        <v>4</v>
      </c>
      <c r="I7" s="12"/>
      <c r="J7" s="63"/>
      <c r="K7" s="63"/>
      <c r="L7" s="61"/>
      <c r="M7" s="61"/>
      <c r="N7" s="60"/>
      <c r="O7" s="60"/>
      <c r="P7" s="60"/>
      <c r="Q7" s="60"/>
      <c r="R7" s="9" t="s">
        <v>17</v>
      </c>
      <c r="S7" s="8" t="s">
        <v>20</v>
      </c>
      <c r="T7" s="13" t="s">
        <v>18</v>
      </c>
      <c r="U7" s="14" t="s">
        <v>19</v>
      </c>
      <c r="V7" s="9" t="s">
        <v>17</v>
      </c>
      <c r="W7" s="8" t="s">
        <v>20</v>
      </c>
      <c r="X7" s="13" t="s">
        <v>18</v>
      </c>
      <c r="Y7" s="14" t="s">
        <v>19</v>
      </c>
      <c r="Z7" s="9" t="s">
        <v>17</v>
      </c>
      <c r="AA7" s="8" t="s">
        <v>20</v>
      </c>
      <c r="AB7" s="13" t="s">
        <v>18</v>
      </c>
      <c r="AC7" s="14" t="s">
        <v>19</v>
      </c>
      <c r="AD7" s="9" t="s">
        <v>17</v>
      </c>
      <c r="AE7" s="8" t="s">
        <v>20</v>
      </c>
      <c r="AF7" s="13" t="s">
        <v>18</v>
      </c>
      <c r="AG7" s="54" t="s">
        <v>19</v>
      </c>
    </row>
    <row r="8" spans="1:33" ht="12.75">
      <c r="A8" s="78">
        <v>1</v>
      </c>
      <c r="B8" s="35">
        <f aca="true" t="shared" si="0" ref="B8:C10">SUM(R8,V8)</f>
        <v>234</v>
      </c>
      <c r="C8" s="36">
        <f t="shared" si="0"/>
        <v>21820</v>
      </c>
      <c r="D8" s="37">
        <v>2</v>
      </c>
      <c r="E8" s="35">
        <v>9</v>
      </c>
      <c r="F8" s="35">
        <v>9</v>
      </c>
      <c r="G8" s="38"/>
      <c r="H8" s="38"/>
      <c r="I8" s="39"/>
      <c r="J8" s="40"/>
      <c r="K8" s="40"/>
      <c r="L8" s="41" t="s">
        <v>25</v>
      </c>
      <c r="M8" s="41" t="s">
        <v>26</v>
      </c>
      <c r="N8" s="2"/>
      <c r="O8" s="2"/>
      <c r="P8" s="2"/>
      <c r="Q8" s="2"/>
      <c r="R8" s="20">
        <v>173</v>
      </c>
      <c r="S8" s="3">
        <v>8440</v>
      </c>
      <c r="T8" s="21"/>
      <c r="U8" s="22">
        <v>1</v>
      </c>
      <c r="V8" s="20">
        <v>61</v>
      </c>
      <c r="W8" s="30">
        <v>13380</v>
      </c>
      <c r="X8" s="23"/>
      <c r="Y8" s="24">
        <v>1</v>
      </c>
      <c r="Z8" s="3"/>
      <c r="AA8" s="3"/>
      <c r="AB8" s="25">
        <v>0</v>
      </c>
      <c r="AC8" s="24"/>
      <c r="AD8" s="3"/>
      <c r="AE8" s="3"/>
      <c r="AF8" s="25">
        <v>0</v>
      </c>
      <c r="AG8" s="79"/>
    </row>
    <row r="9" spans="1:33" ht="12.75">
      <c r="A9" s="78">
        <v>2</v>
      </c>
      <c r="B9" s="35">
        <f t="shared" si="0"/>
        <v>160</v>
      </c>
      <c r="C9" s="36">
        <f t="shared" si="0"/>
        <v>13920</v>
      </c>
      <c r="D9" s="37">
        <v>8</v>
      </c>
      <c r="E9" s="35">
        <v>19</v>
      </c>
      <c r="F9" s="35">
        <v>15</v>
      </c>
      <c r="G9" s="38"/>
      <c r="H9" s="38"/>
      <c r="I9" s="39"/>
      <c r="J9" s="40"/>
      <c r="K9" s="40"/>
      <c r="L9" s="41" t="s">
        <v>30</v>
      </c>
      <c r="M9" s="41" t="s">
        <v>26</v>
      </c>
      <c r="N9" s="2"/>
      <c r="O9" s="2"/>
      <c r="P9" s="2"/>
      <c r="Q9" s="2"/>
      <c r="R9" s="3">
        <v>128</v>
      </c>
      <c r="S9" s="3">
        <v>6460</v>
      </c>
      <c r="T9" s="25"/>
      <c r="U9" s="24">
        <v>5</v>
      </c>
      <c r="V9" s="3">
        <v>32</v>
      </c>
      <c r="W9" s="3">
        <v>7460</v>
      </c>
      <c r="X9" s="25"/>
      <c r="Y9" s="24">
        <v>3</v>
      </c>
      <c r="Z9" s="3"/>
      <c r="AA9" s="3"/>
      <c r="AB9" s="25">
        <v>0</v>
      </c>
      <c r="AC9" s="24"/>
      <c r="AD9" s="3"/>
      <c r="AE9" s="3"/>
      <c r="AF9" s="25">
        <v>0</v>
      </c>
      <c r="AG9" s="79"/>
    </row>
    <row r="10" spans="1:33" ht="12.75">
      <c r="A10" s="78">
        <v>3</v>
      </c>
      <c r="B10" s="35">
        <f t="shared" si="0"/>
        <v>160</v>
      </c>
      <c r="C10" s="36">
        <f t="shared" si="0"/>
        <v>13050</v>
      </c>
      <c r="D10" s="37">
        <v>8</v>
      </c>
      <c r="E10" s="35">
        <v>13</v>
      </c>
      <c r="F10" s="35">
        <v>4</v>
      </c>
      <c r="G10" s="38"/>
      <c r="H10" s="38"/>
      <c r="I10" s="39"/>
      <c r="J10" s="40"/>
      <c r="K10" s="40"/>
      <c r="L10" s="41" t="s">
        <v>28</v>
      </c>
      <c r="M10" s="41" t="s">
        <v>26</v>
      </c>
      <c r="N10" s="2"/>
      <c r="O10" s="2"/>
      <c r="P10" s="2"/>
      <c r="Q10" s="2"/>
      <c r="R10" s="3">
        <v>128</v>
      </c>
      <c r="S10" s="3">
        <v>6660</v>
      </c>
      <c r="T10" s="25"/>
      <c r="U10" s="24">
        <v>3</v>
      </c>
      <c r="V10" s="3">
        <v>32</v>
      </c>
      <c r="W10" s="3">
        <v>6390</v>
      </c>
      <c r="X10" s="25"/>
      <c r="Y10" s="24">
        <v>5</v>
      </c>
      <c r="Z10" s="3"/>
      <c r="AA10" s="3"/>
      <c r="AB10" s="25">
        <v>0</v>
      </c>
      <c r="AC10" s="24"/>
      <c r="AD10" s="3"/>
      <c r="AE10" s="3"/>
      <c r="AF10" s="25">
        <v>0</v>
      </c>
      <c r="AG10" s="79"/>
    </row>
    <row r="11" spans="1:33" ht="12.75">
      <c r="A11" s="78">
        <v>4</v>
      </c>
      <c r="B11" s="35">
        <f aca="true" t="shared" si="1" ref="B11:B18">SUM(R11,V11)</f>
        <v>164</v>
      </c>
      <c r="C11" s="36">
        <f aca="true" t="shared" si="2" ref="C11:C21">SUM(S11,W11)</f>
        <v>13800</v>
      </c>
      <c r="D11" s="37">
        <v>8</v>
      </c>
      <c r="E11" s="35">
        <v>23</v>
      </c>
      <c r="F11" s="35">
        <v>10</v>
      </c>
      <c r="G11" s="38"/>
      <c r="H11" s="38"/>
      <c r="I11" s="39"/>
      <c r="J11" s="40"/>
      <c r="K11" s="40"/>
      <c r="L11" s="45" t="s">
        <v>29</v>
      </c>
      <c r="M11" s="41" t="s">
        <v>26</v>
      </c>
      <c r="N11" s="2"/>
      <c r="O11" s="2"/>
      <c r="P11" s="2"/>
      <c r="Q11" s="2"/>
      <c r="R11" s="3">
        <v>132</v>
      </c>
      <c r="S11" s="3">
        <v>6600</v>
      </c>
      <c r="T11" s="25"/>
      <c r="U11" s="24">
        <v>4</v>
      </c>
      <c r="V11" s="3">
        <v>32</v>
      </c>
      <c r="W11" s="3">
        <v>7200</v>
      </c>
      <c r="X11" s="25"/>
      <c r="Y11" s="24">
        <v>4</v>
      </c>
      <c r="Z11" s="3"/>
      <c r="AA11" s="3"/>
      <c r="AB11" s="25">
        <v>0</v>
      </c>
      <c r="AC11" s="24"/>
      <c r="AD11" s="3"/>
      <c r="AE11" s="3"/>
      <c r="AF11" s="25">
        <v>0</v>
      </c>
      <c r="AG11" s="79"/>
    </row>
    <row r="12" spans="1:33" ht="12.75">
      <c r="A12" s="78">
        <v>5</v>
      </c>
      <c r="B12" s="35">
        <f t="shared" si="1"/>
        <v>154</v>
      </c>
      <c r="C12" s="36">
        <f t="shared" si="2"/>
        <v>12120</v>
      </c>
      <c r="D12" s="37">
        <v>10</v>
      </c>
      <c r="E12" s="35">
        <v>11</v>
      </c>
      <c r="F12" s="35">
        <v>7</v>
      </c>
      <c r="G12" s="38"/>
      <c r="H12" s="38"/>
      <c r="I12" s="39"/>
      <c r="J12" s="40"/>
      <c r="K12" s="40"/>
      <c r="L12" s="41" t="s">
        <v>27</v>
      </c>
      <c r="M12" s="41" t="s">
        <v>26</v>
      </c>
      <c r="N12" s="2"/>
      <c r="O12" s="2"/>
      <c r="P12" s="2"/>
      <c r="Q12" s="2"/>
      <c r="R12" s="3">
        <v>129</v>
      </c>
      <c r="S12" s="3">
        <v>6870</v>
      </c>
      <c r="T12" s="25"/>
      <c r="U12" s="24">
        <v>2</v>
      </c>
      <c r="V12" s="3">
        <v>25</v>
      </c>
      <c r="W12" s="3">
        <v>5250</v>
      </c>
      <c r="X12" s="25"/>
      <c r="Y12" s="24">
        <v>8</v>
      </c>
      <c r="Z12" s="3"/>
      <c r="AA12" s="3"/>
      <c r="AB12" s="25">
        <v>0</v>
      </c>
      <c r="AC12" s="24"/>
      <c r="AD12" s="3"/>
      <c r="AE12" s="3"/>
      <c r="AF12" s="25">
        <v>0</v>
      </c>
      <c r="AG12" s="79"/>
    </row>
    <row r="13" spans="1:33" ht="12.75">
      <c r="A13" s="78">
        <v>6</v>
      </c>
      <c r="B13" s="35">
        <f>SUM(R13,V13)</f>
        <v>140</v>
      </c>
      <c r="C13" s="36">
        <f t="shared" si="2"/>
        <v>13050</v>
      </c>
      <c r="D13" s="37">
        <v>12</v>
      </c>
      <c r="E13" s="35">
        <v>1</v>
      </c>
      <c r="F13" s="35">
        <v>13</v>
      </c>
      <c r="G13" s="38"/>
      <c r="H13" s="38"/>
      <c r="I13" s="39"/>
      <c r="J13" s="40"/>
      <c r="K13" s="40"/>
      <c r="L13" s="41" t="s">
        <v>35</v>
      </c>
      <c r="M13" s="41" t="s">
        <v>26</v>
      </c>
      <c r="N13" s="2"/>
      <c r="O13" s="2"/>
      <c r="P13" s="2"/>
      <c r="Q13" s="2"/>
      <c r="R13" s="3">
        <v>105</v>
      </c>
      <c r="S13" s="3">
        <v>5350</v>
      </c>
      <c r="T13" s="25"/>
      <c r="U13" s="24">
        <v>10</v>
      </c>
      <c r="V13" s="3">
        <v>35</v>
      </c>
      <c r="W13" s="3">
        <v>7700</v>
      </c>
      <c r="X13" s="25"/>
      <c r="Y13" s="24">
        <v>2</v>
      </c>
      <c r="Z13" s="3"/>
      <c r="AA13" s="3"/>
      <c r="AB13" s="25">
        <v>0</v>
      </c>
      <c r="AC13" s="24"/>
      <c r="AD13" s="3"/>
      <c r="AE13" s="3"/>
      <c r="AF13" s="25">
        <v>0</v>
      </c>
      <c r="AG13" s="79"/>
    </row>
    <row r="14" spans="1:33" ht="12.75">
      <c r="A14" s="78">
        <v>7</v>
      </c>
      <c r="B14" s="35">
        <f t="shared" si="1"/>
        <v>146</v>
      </c>
      <c r="C14" s="36">
        <f t="shared" si="2"/>
        <v>11860</v>
      </c>
      <c r="D14" s="37">
        <v>14</v>
      </c>
      <c r="E14" s="35">
        <v>17</v>
      </c>
      <c r="F14" s="35">
        <v>14</v>
      </c>
      <c r="G14" s="38"/>
      <c r="H14" s="38"/>
      <c r="I14" s="39"/>
      <c r="J14" s="40"/>
      <c r="K14" s="40"/>
      <c r="L14" s="45" t="s">
        <v>32</v>
      </c>
      <c r="M14" s="41" t="s">
        <v>26</v>
      </c>
      <c r="N14" s="2"/>
      <c r="O14" s="2"/>
      <c r="P14" s="2"/>
      <c r="Q14" s="2"/>
      <c r="R14" s="3">
        <v>118</v>
      </c>
      <c r="S14" s="3">
        <v>6250</v>
      </c>
      <c r="T14" s="25"/>
      <c r="U14" s="24">
        <v>7</v>
      </c>
      <c r="V14" s="3">
        <v>28</v>
      </c>
      <c r="W14" s="3">
        <v>5610</v>
      </c>
      <c r="X14" s="25"/>
      <c r="Y14" s="24">
        <v>7</v>
      </c>
      <c r="Z14" s="3"/>
      <c r="AA14" s="3"/>
      <c r="AB14" s="25">
        <v>0</v>
      </c>
      <c r="AC14" s="24"/>
      <c r="AD14" s="3"/>
      <c r="AE14" s="7"/>
      <c r="AF14" s="25">
        <v>0</v>
      </c>
      <c r="AG14" s="79"/>
    </row>
    <row r="15" spans="1:33" ht="12.75">
      <c r="A15" s="78">
        <v>8</v>
      </c>
      <c r="B15" s="35">
        <f>SUM(R15,V15)</f>
        <v>149</v>
      </c>
      <c r="C15" s="36">
        <f t="shared" si="2"/>
        <v>12070</v>
      </c>
      <c r="D15" s="37">
        <v>15</v>
      </c>
      <c r="E15" s="35">
        <v>7</v>
      </c>
      <c r="F15" s="35">
        <v>6</v>
      </c>
      <c r="G15" s="38"/>
      <c r="H15" s="38"/>
      <c r="I15" s="39"/>
      <c r="J15" s="40"/>
      <c r="K15" s="40"/>
      <c r="L15" s="45" t="s">
        <v>34</v>
      </c>
      <c r="M15" s="41" t="s">
        <v>26</v>
      </c>
      <c r="N15" s="2"/>
      <c r="O15" s="2"/>
      <c r="P15" s="2"/>
      <c r="Q15" s="2"/>
      <c r="R15" s="3">
        <v>124</v>
      </c>
      <c r="S15" s="3">
        <v>5930</v>
      </c>
      <c r="T15" s="25"/>
      <c r="U15" s="24">
        <v>9</v>
      </c>
      <c r="V15" s="3">
        <v>25</v>
      </c>
      <c r="W15" s="3">
        <v>6140</v>
      </c>
      <c r="X15" s="25"/>
      <c r="Y15" s="24">
        <v>6</v>
      </c>
      <c r="Z15" s="3"/>
      <c r="AA15" s="3"/>
      <c r="AB15" s="25">
        <v>0</v>
      </c>
      <c r="AC15" s="24"/>
      <c r="AD15" s="3"/>
      <c r="AE15" s="3"/>
      <c r="AF15" s="25">
        <v>0</v>
      </c>
      <c r="AG15" s="79"/>
    </row>
    <row r="16" spans="1:33" ht="12.75">
      <c r="A16" s="78">
        <v>9</v>
      </c>
      <c r="B16" s="35">
        <f>SUM(R16,V16)</f>
        <v>149</v>
      </c>
      <c r="C16" s="36">
        <f t="shared" si="2"/>
        <v>10970</v>
      </c>
      <c r="D16" s="37">
        <v>16</v>
      </c>
      <c r="E16" s="35">
        <v>21</v>
      </c>
      <c r="F16" s="35">
        <v>8</v>
      </c>
      <c r="G16" s="38"/>
      <c r="H16" s="38"/>
      <c r="I16" s="39"/>
      <c r="J16" s="40"/>
      <c r="K16" s="40"/>
      <c r="L16" s="41" t="s">
        <v>31</v>
      </c>
      <c r="M16" s="41" t="s">
        <v>26</v>
      </c>
      <c r="N16" s="2"/>
      <c r="O16" s="2"/>
      <c r="P16" s="2"/>
      <c r="Q16" s="2"/>
      <c r="R16" s="3">
        <v>130</v>
      </c>
      <c r="S16" s="3">
        <v>6440</v>
      </c>
      <c r="T16" s="25"/>
      <c r="U16" s="24">
        <v>6</v>
      </c>
      <c r="V16" s="3">
        <v>19</v>
      </c>
      <c r="W16" s="3">
        <v>4530</v>
      </c>
      <c r="X16" s="25"/>
      <c r="Y16" s="24">
        <v>10</v>
      </c>
      <c r="Z16" s="3"/>
      <c r="AA16" s="3"/>
      <c r="AB16" s="25">
        <v>0</v>
      </c>
      <c r="AC16" s="24"/>
      <c r="AD16" s="3"/>
      <c r="AE16" s="3"/>
      <c r="AF16" s="25">
        <v>0</v>
      </c>
      <c r="AG16" s="79"/>
    </row>
    <row r="17" spans="1:33" ht="12.75">
      <c r="A17" s="78">
        <v>10</v>
      </c>
      <c r="B17" s="35">
        <f>SUM(R17,V17)</f>
        <v>147</v>
      </c>
      <c r="C17" s="36">
        <f t="shared" si="2"/>
        <v>10130</v>
      </c>
      <c r="D17" s="37">
        <v>19</v>
      </c>
      <c r="E17" s="35">
        <v>3</v>
      </c>
      <c r="F17" s="35">
        <v>12</v>
      </c>
      <c r="G17" s="38"/>
      <c r="H17" s="38"/>
      <c r="I17" s="39"/>
      <c r="J17" s="40"/>
      <c r="K17" s="40"/>
      <c r="L17" s="41" t="s">
        <v>33</v>
      </c>
      <c r="M17" s="41" t="s">
        <v>26</v>
      </c>
      <c r="N17" s="2"/>
      <c r="O17" s="2"/>
      <c r="P17" s="2"/>
      <c r="Q17" s="2"/>
      <c r="R17" s="3">
        <v>125</v>
      </c>
      <c r="S17" s="3">
        <v>6140</v>
      </c>
      <c r="T17" s="25"/>
      <c r="U17" s="24">
        <v>8</v>
      </c>
      <c r="V17" s="3">
        <v>22</v>
      </c>
      <c r="W17" s="3">
        <v>3990</v>
      </c>
      <c r="X17" s="25"/>
      <c r="Y17" s="24">
        <v>11</v>
      </c>
      <c r="Z17" s="3"/>
      <c r="AA17" s="3"/>
      <c r="AB17" s="25">
        <v>0</v>
      </c>
      <c r="AC17" s="24"/>
      <c r="AD17" s="3"/>
      <c r="AE17" s="3"/>
      <c r="AF17" s="25">
        <v>0</v>
      </c>
      <c r="AG17" s="79"/>
    </row>
    <row r="18" spans="1:33" ht="12.75">
      <c r="A18" s="78">
        <v>11</v>
      </c>
      <c r="B18" s="35">
        <f t="shared" si="1"/>
        <v>110</v>
      </c>
      <c r="C18" s="36">
        <f t="shared" si="2"/>
        <v>7290</v>
      </c>
      <c r="D18" s="37">
        <v>25</v>
      </c>
      <c r="E18" s="35">
        <v>22</v>
      </c>
      <c r="F18" s="35">
        <v>5</v>
      </c>
      <c r="G18" s="38"/>
      <c r="H18" s="38"/>
      <c r="I18" s="39"/>
      <c r="J18" s="40"/>
      <c r="K18" s="40"/>
      <c r="L18" s="45" t="s">
        <v>36</v>
      </c>
      <c r="M18" s="41" t="s">
        <v>37</v>
      </c>
      <c r="N18" s="2"/>
      <c r="O18" s="2"/>
      <c r="P18" s="2"/>
      <c r="Q18" s="2"/>
      <c r="R18" s="3">
        <v>101</v>
      </c>
      <c r="S18" s="3">
        <v>5120</v>
      </c>
      <c r="T18" s="25"/>
      <c r="U18" s="24">
        <v>11</v>
      </c>
      <c r="V18" s="3">
        <v>9</v>
      </c>
      <c r="W18" s="3">
        <v>2170</v>
      </c>
      <c r="X18" s="25"/>
      <c r="Y18" s="24">
        <v>14</v>
      </c>
      <c r="Z18" s="3"/>
      <c r="AA18" s="3"/>
      <c r="AB18" s="25">
        <v>0</v>
      </c>
      <c r="AC18" s="24"/>
      <c r="AD18" s="3"/>
      <c r="AE18" s="3"/>
      <c r="AF18" s="25">
        <v>0</v>
      </c>
      <c r="AG18" s="79"/>
    </row>
    <row r="19" spans="1:33" ht="12.75">
      <c r="A19" s="78">
        <v>12</v>
      </c>
      <c r="B19" s="35">
        <v>102</v>
      </c>
      <c r="C19" s="36">
        <f t="shared" si="2"/>
        <v>7750</v>
      </c>
      <c r="D19" s="37">
        <v>26</v>
      </c>
      <c r="E19" s="35">
        <v>2</v>
      </c>
      <c r="F19" s="35">
        <v>16</v>
      </c>
      <c r="G19" s="38"/>
      <c r="H19" s="38"/>
      <c r="I19" s="39"/>
      <c r="J19" s="40"/>
      <c r="K19" s="40"/>
      <c r="L19" s="41" t="s">
        <v>40</v>
      </c>
      <c r="M19" s="41" t="s">
        <v>26</v>
      </c>
      <c r="N19" s="2"/>
      <c r="O19" s="2"/>
      <c r="P19" s="2"/>
      <c r="Q19" s="2"/>
      <c r="R19" s="3">
        <v>91</v>
      </c>
      <c r="S19" s="3">
        <v>5030</v>
      </c>
      <c r="T19" s="25"/>
      <c r="U19" s="24">
        <v>13</v>
      </c>
      <c r="V19" s="3">
        <v>11</v>
      </c>
      <c r="W19" s="3">
        <v>2720</v>
      </c>
      <c r="X19" s="25"/>
      <c r="Y19" s="24">
        <v>13</v>
      </c>
      <c r="Z19" s="3"/>
      <c r="AA19" s="3"/>
      <c r="AB19" s="25">
        <v>0</v>
      </c>
      <c r="AC19" s="24"/>
      <c r="AD19" s="3"/>
      <c r="AE19" s="3"/>
      <c r="AF19" s="25">
        <v>0</v>
      </c>
      <c r="AG19" s="79"/>
    </row>
    <row r="20" spans="1:33" ht="12.75">
      <c r="A20" s="78">
        <v>13</v>
      </c>
      <c r="B20" s="35">
        <v>78</v>
      </c>
      <c r="C20" s="36">
        <f t="shared" si="2"/>
        <v>8440</v>
      </c>
      <c r="D20" s="37">
        <v>27</v>
      </c>
      <c r="E20" s="35">
        <v>16</v>
      </c>
      <c r="F20" s="35">
        <v>1</v>
      </c>
      <c r="G20" s="38"/>
      <c r="H20" s="38"/>
      <c r="I20" s="39"/>
      <c r="J20" s="40"/>
      <c r="K20" s="40"/>
      <c r="L20" s="45" t="s">
        <v>46</v>
      </c>
      <c r="M20" s="41" t="s">
        <v>47</v>
      </c>
      <c r="N20" s="2"/>
      <c r="O20" s="2"/>
      <c r="P20" s="2"/>
      <c r="Q20" s="2"/>
      <c r="R20" s="3">
        <v>55</v>
      </c>
      <c r="S20" s="3">
        <v>3320</v>
      </c>
      <c r="T20" s="25"/>
      <c r="U20" s="24">
        <v>18</v>
      </c>
      <c r="V20" s="3">
        <v>23</v>
      </c>
      <c r="W20" s="3">
        <v>5120</v>
      </c>
      <c r="X20" s="25"/>
      <c r="Y20" s="24">
        <v>9</v>
      </c>
      <c r="Z20" s="3"/>
      <c r="AA20" s="3"/>
      <c r="AB20" s="25">
        <v>0</v>
      </c>
      <c r="AC20" s="24"/>
      <c r="AD20" s="3"/>
      <c r="AE20" s="3"/>
      <c r="AF20" s="25">
        <v>0</v>
      </c>
      <c r="AG20" s="79"/>
    </row>
    <row r="21" spans="1:33" ht="12.75">
      <c r="A21" s="78">
        <v>14</v>
      </c>
      <c r="B21" s="35">
        <v>100</v>
      </c>
      <c r="C21" s="36">
        <f t="shared" si="2"/>
        <v>7520</v>
      </c>
      <c r="D21" s="37">
        <v>28</v>
      </c>
      <c r="E21" s="35">
        <v>18</v>
      </c>
      <c r="F21" s="35">
        <v>2</v>
      </c>
      <c r="G21" s="38"/>
      <c r="H21" s="38"/>
      <c r="I21" s="39"/>
      <c r="J21" s="40"/>
      <c r="K21" s="40"/>
      <c r="L21" s="45" t="s">
        <v>44</v>
      </c>
      <c r="M21" s="41" t="s">
        <v>37</v>
      </c>
      <c r="N21" s="2"/>
      <c r="O21" s="2"/>
      <c r="P21" s="2"/>
      <c r="Q21" s="2"/>
      <c r="R21" s="3">
        <v>87</v>
      </c>
      <c r="S21" s="3">
        <v>4680</v>
      </c>
      <c r="T21" s="25"/>
      <c r="U21" s="24">
        <v>16</v>
      </c>
      <c r="V21" s="3">
        <v>13</v>
      </c>
      <c r="W21" s="3">
        <v>2840</v>
      </c>
      <c r="X21" s="25"/>
      <c r="Y21" s="24">
        <v>12</v>
      </c>
      <c r="Z21" s="3"/>
      <c r="AA21" s="3"/>
      <c r="AB21" s="25">
        <v>0</v>
      </c>
      <c r="AC21" s="24"/>
      <c r="AD21" s="3"/>
      <c r="AE21" s="3"/>
      <c r="AF21" s="25">
        <v>0</v>
      </c>
      <c r="AG21" s="79"/>
    </row>
    <row r="22" spans="1:33" ht="12.75">
      <c r="A22" s="78">
        <v>15</v>
      </c>
      <c r="B22" s="35">
        <v>83</v>
      </c>
      <c r="C22" s="36">
        <v>4160</v>
      </c>
      <c r="D22" s="37">
        <v>32</v>
      </c>
      <c r="E22" s="35">
        <v>8</v>
      </c>
      <c r="F22" s="35">
        <v>11</v>
      </c>
      <c r="G22" s="38"/>
      <c r="H22" s="38"/>
      <c r="I22" s="42"/>
      <c r="J22" s="42"/>
      <c r="K22" s="43"/>
      <c r="L22" s="45" t="s">
        <v>45</v>
      </c>
      <c r="M22" s="41" t="s">
        <v>26</v>
      </c>
      <c r="N22" s="27"/>
      <c r="O22" s="27"/>
      <c r="P22" s="27"/>
      <c r="Q22" s="27"/>
      <c r="R22" s="27">
        <v>83</v>
      </c>
      <c r="S22" s="27">
        <v>4160</v>
      </c>
      <c r="T22" s="27"/>
      <c r="U22" s="28">
        <v>17</v>
      </c>
      <c r="V22" s="27">
        <v>0</v>
      </c>
      <c r="W22" s="27">
        <v>0</v>
      </c>
      <c r="X22" s="27"/>
      <c r="Y22" s="28">
        <v>15</v>
      </c>
      <c r="Z22" s="3"/>
      <c r="AA22" s="3"/>
      <c r="AB22" s="25">
        <v>0</v>
      </c>
      <c r="AC22" s="24"/>
      <c r="AD22" s="3"/>
      <c r="AE22" s="3"/>
      <c r="AF22" s="25">
        <v>0</v>
      </c>
      <c r="AG22" s="79"/>
    </row>
    <row r="23" spans="1:33" ht="12.75">
      <c r="A23" s="78">
        <v>16</v>
      </c>
      <c r="B23" s="35"/>
      <c r="C23" s="36"/>
      <c r="D23" s="37"/>
      <c r="E23" s="35">
        <v>24</v>
      </c>
      <c r="F23" s="35"/>
      <c r="G23" s="38"/>
      <c r="H23" s="38"/>
      <c r="I23" s="39"/>
      <c r="J23" s="40"/>
      <c r="K23" s="40"/>
      <c r="L23" s="41" t="s">
        <v>39</v>
      </c>
      <c r="M23" s="41" t="s">
        <v>38</v>
      </c>
      <c r="N23" s="2"/>
      <c r="O23" s="2"/>
      <c r="P23" s="2"/>
      <c r="Q23" s="2"/>
      <c r="R23" s="3">
        <v>84</v>
      </c>
      <c r="S23" s="3">
        <v>5120</v>
      </c>
      <c r="T23" s="25">
        <v>12</v>
      </c>
      <c r="U23" s="24">
        <v>12</v>
      </c>
      <c r="V23" s="3"/>
      <c r="W23" s="3"/>
      <c r="X23" s="25"/>
      <c r="Y23" s="24"/>
      <c r="Z23" s="3"/>
      <c r="AA23" s="3"/>
      <c r="AB23" s="25">
        <v>0</v>
      </c>
      <c r="AC23" s="24"/>
      <c r="AD23" s="3"/>
      <c r="AE23" s="3"/>
      <c r="AF23" s="25">
        <v>0</v>
      </c>
      <c r="AG23" s="79"/>
    </row>
    <row r="24" spans="1:33" ht="12.75">
      <c r="A24" s="80">
        <v>17</v>
      </c>
      <c r="B24" s="32"/>
      <c r="C24" s="32"/>
      <c r="D24" s="32"/>
      <c r="E24" s="35">
        <v>15</v>
      </c>
      <c r="F24" s="32"/>
      <c r="G24" s="52"/>
      <c r="H24" s="52"/>
      <c r="I24" s="52"/>
      <c r="J24" s="52"/>
      <c r="K24" s="52"/>
      <c r="L24" s="46" t="s">
        <v>41</v>
      </c>
      <c r="M24" s="47" t="s">
        <v>26</v>
      </c>
      <c r="N24" s="52"/>
      <c r="O24" s="52"/>
      <c r="P24" s="52"/>
      <c r="Q24" s="52"/>
      <c r="R24" s="48">
        <v>95</v>
      </c>
      <c r="S24" s="48">
        <v>5010</v>
      </c>
      <c r="T24" s="52"/>
      <c r="U24" s="49">
        <v>14</v>
      </c>
      <c r="V24" s="53"/>
      <c r="W24" s="32"/>
      <c r="X24" s="32"/>
      <c r="Y24" s="32"/>
      <c r="Z24" s="27"/>
      <c r="AA24" s="27"/>
      <c r="AB24" s="29">
        <v>0</v>
      </c>
      <c r="AC24" s="27"/>
      <c r="AD24" s="27"/>
      <c r="AE24" s="27"/>
      <c r="AF24" s="29">
        <v>0</v>
      </c>
      <c r="AG24" s="81"/>
    </row>
    <row r="25" spans="1:33" ht="12.75">
      <c r="A25" s="78">
        <v>18</v>
      </c>
      <c r="B25" s="32"/>
      <c r="C25" s="32"/>
      <c r="D25" s="32"/>
      <c r="E25" s="8">
        <v>14</v>
      </c>
      <c r="F25" s="32"/>
      <c r="G25" s="52"/>
      <c r="H25" s="52"/>
      <c r="I25" s="52"/>
      <c r="J25" s="52"/>
      <c r="K25" s="52"/>
      <c r="L25" s="46" t="s">
        <v>42</v>
      </c>
      <c r="M25" s="47" t="s">
        <v>43</v>
      </c>
      <c r="N25" s="52"/>
      <c r="O25" s="52"/>
      <c r="P25" s="52"/>
      <c r="Q25" s="52"/>
      <c r="R25" s="48">
        <v>88</v>
      </c>
      <c r="S25" s="48">
        <v>4720</v>
      </c>
      <c r="T25" s="52"/>
      <c r="U25" s="49">
        <v>15</v>
      </c>
      <c r="V25" s="32"/>
      <c r="W25" s="32"/>
      <c r="X25" s="32"/>
      <c r="Y25" s="32"/>
      <c r="Z25" s="3"/>
      <c r="AA25" s="3"/>
      <c r="AB25" s="25">
        <v>0</v>
      </c>
      <c r="AC25" s="24"/>
      <c r="AD25" s="3"/>
      <c r="AE25" s="3"/>
      <c r="AF25" s="25">
        <v>0</v>
      </c>
      <c r="AG25" s="79"/>
    </row>
    <row r="26" spans="1:33" ht="12.75">
      <c r="A26" s="78">
        <v>19</v>
      </c>
      <c r="B26" s="50"/>
      <c r="C26" s="36"/>
      <c r="D26" s="51"/>
      <c r="E26" s="35">
        <v>10</v>
      </c>
      <c r="F26" s="35"/>
      <c r="G26" s="38"/>
      <c r="H26" s="38"/>
      <c r="I26" s="39"/>
      <c r="J26" s="40"/>
      <c r="K26" s="40"/>
      <c r="L26" s="45" t="s">
        <v>48</v>
      </c>
      <c r="M26" s="41" t="s">
        <v>38</v>
      </c>
      <c r="N26" s="2"/>
      <c r="O26" s="2"/>
      <c r="P26" s="2"/>
      <c r="Q26" s="2"/>
      <c r="R26" s="3">
        <v>49</v>
      </c>
      <c r="S26" s="3">
        <v>3230</v>
      </c>
      <c r="T26" s="25"/>
      <c r="U26" s="24">
        <v>19</v>
      </c>
      <c r="V26" s="3"/>
      <c r="W26" s="3"/>
      <c r="X26" s="25"/>
      <c r="Y26" s="24"/>
      <c r="Z26" s="3"/>
      <c r="AA26" s="3"/>
      <c r="AB26" s="25">
        <v>0</v>
      </c>
      <c r="AC26" s="24"/>
      <c r="AD26" s="3"/>
      <c r="AE26" s="3"/>
      <c r="AF26" s="25">
        <v>0</v>
      </c>
      <c r="AG26" s="79"/>
    </row>
    <row r="27" spans="1:33" ht="12.75">
      <c r="A27" s="82">
        <v>20</v>
      </c>
      <c r="B27" s="35"/>
      <c r="C27" s="36" t="s">
        <v>23</v>
      </c>
      <c r="D27" s="37" t="s">
        <v>23</v>
      </c>
      <c r="E27" s="35">
        <v>6</v>
      </c>
      <c r="F27" s="38"/>
      <c r="G27" s="38"/>
      <c r="H27" s="38"/>
      <c r="I27" s="39"/>
      <c r="J27" s="40"/>
      <c r="K27" s="40"/>
      <c r="L27" s="41" t="s">
        <v>49</v>
      </c>
      <c r="M27" s="41" t="s">
        <v>47</v>
      </c>
      <c r="N27" s="2"/>
      <c r="O27" s="2"/>
      <c r="P27" s="2"/>
      <c r="Q27" s="2"/>
      <c r="R27" s="3">
        <v>59</v>
      </c>
      <c r="S27" s="3">
        <v>3200</v>
      </c>
      <c r="T27" s="25"/>
      <c r="U27" s="24">
        <v>20</v>
      </c>
      <c r="V27" s="3"/>
      <c r="W27" s="3"/>
      <c r="X27" s="25"/>
      <c r="Y27" s="24"/>
      <c r="Z27" s="3"/>
      <c r="AA27" s="3"/>
      <c r="AB27" s="25">
        <v>0</v>
      </c>
      <c r="AC27" s="24"/>
      <c r="AD27" s="3"/>
      <c r="AE27" s="3"/>
      <c r="AF27" s="25">
        <v>0</v>
      </c>
      <c r="AG27" s="79"/>
    </row>
    <row r="28" spans="1:33" ht="12.75">
      <c r="A28" s="82">
        <v>21</v>
      </c>
      <c r="B28" s="15"/>
      <c r="C28" s="16"/>
      <c r="D28" s="17"/>
      <c r="E28" s="35">
        <v>5</v>
      </c>
      <c r="F28" s="38"/>
      <c r="G28" s="18"/>
      <c r="H28" s="18"/>
      <c r="I28" s="1"/>
      <c r="J28" s="19"/>
      <c r="K28" s="19"/>
      <c r="L28" s="26" t="s">
        <v>50</v>
      </c>
      <c r="M28" s="3" t="s">
        <v>26</v>
      </c>
      <c r="N28" s="2"/>
      <c r="O28" s="2"/>
      <c r="P28" s="2"/>
      <c r="Q28" s="2"/>
      <c r="R28" s="3">
        <v>55</v>
      </c>
      <c r="S28" s="3">
        <v>3130</v>
      </c>
      <c r="T28" s="25"/>
      <c r="U28" s="24">
        <v>21</v>
      </c>
      <c r="V28" s="3"/>
      <c r="W28" s="3"/>
      <c r="X28" s="25"/>
      <c r="Y28" s="24"/>
      <c r="Z28" s="3"/>
      <c r="AA28" s="3"/>
      <c r="AB28" s="25">
        <v>0</v>
      </c>
      <c r="AC28" s="24"/>
      <c r="AD28" s="3"/>
      <c r="AE28" s="3"/>
      <c r="AF28" s="25">
        <v>0</v>
      </c>
      <c r="AG28" s="79"/>
    </row>
    <row r="29" spans="1:33" ht="12.75">
      <c r="A29" s="80">
        <v>22</v>
      </c>
      <c r="B29" s="15"/>
      <c r="C29" s="16"/>
      <c r="D29" s="17"/>
      <c r="E29" s="35">
        <v>4</v>
      </c>
      <c r="F29" s="38"/>
      <c r="G29" s="18"/>
      <c r="H29" s="18"/>
      <c r="I29" s="1"/>
      <c r="J29" s="19"/>
      <c r="K29" s="19"/>
      <c r="L29" s="26" t="s">
        <v>51</v>
      </c>
      <c r="M29" s="3" t="s">
        <v>43</v>
      </c>
      <c r="N29" s="2"/>
      <c r="O29" s="2"/>
      <c r="P29" s="2"/>
      <c r="Q29" s="2"/>
      <c r="R29" s="3">
        <v>48</v>
      </c>
      <c r="S29" s="3">
        <v>3100</v>
      </c>
      <c r="T29" s="25"/>
      <c r="U29" s="24">
        <v>22</v>
      </c>
      <c r="V29" s="3"/>
      <c r="W29" s="3"/>
      <c r="X29" s="25"/>
      <c r="Y29" s="24"/>
      <c r="Z29" s="3"/>
      <c r="AA29" s="3"/>
      <c r="AB29" s="25">
        <v>0</v>
      </c>
      <c r="AC29" s="24"/>
      <c r="AD29" s="3"/>
      <c r="AE29" s="3"/>
      <c r="AF29" s="25">
        <v>0</v>
      </c>
      <c r="AG29" s="79"/>
    </row>
    <row r="30" spans="1:33" ht="12.75">
      <c r="A30" s="83">
        <v>23</v>
      </c>
      <c r="B30" s="32"/>
      <c r="C30" s="32"/>
      <c r="D30" s="32"/>
      <c r="E30" s="44"/>
      <c r="F30" s="44"/>
      <c r="G30" s="32"/>
      <c r="H30" s="32"/>
      <c r="I30" s="32"/>
      <c r="J30" s="32"/>
      <c r="K30" s="32"/>
      <c r="L30" s="33" t="s">
        <v>52</v>
      </c>
      <c r="M30" s="33" t="s">
        <v>43</v>
      </c>
      <c r="N30" s="32"/>
      <c r="O30" s="32"/>
      <c r="P30" s="32"/>
      <c r="Q30" s="32"/>
      <c r="R30" s="34" t="s">
        <v>58</v>
      </c>
      <c r="S30" s="34"/>
      <c r="T30" s="34"/>
      <c r="U30" s="34"/>
      <c r="V30" s="32"/>
      <c r="W30" s="32"/>
      <c r="X30" s="32"/>
      <c r="Y30" s="32"/>
      <c r="Z30" s="52"/>
      <c r="AA30" s="52"/>
      <c r="AB30" s="52"/>
      <c r="AC30" s="52"/>
      <c r="AD30" s="52"/>
      <c r="AE30" s="52"/>
      <c r="AF30" s="52"/>
      <c r="AG30" s="84"/>
    </row>
    <row r="31" spans="1:33" ht="12.75">
      <c r="A31" s="83">
        <v>24</v>
      </c>
      <c r="B31" s="32"/>
      <c r="C31" s="32"/>
      <c r="D31" s="32"/>
      <c r="E31" s="44"/>
      <c r="F31" s="44"/>
      <c r="G31" s="32"/>
      <c r="H31" s="32"/>
      <c r="I31" s="32"/>
      <c r="J31" s="32"/>
      <c r="K31" s="32"/>
      <c r="L31" s="33" t="s">
        <v>53</v>
      </c>
      <c r="M31" s="33" t="s">
        <v>43</v>
      </c>
      <c r="N31" s="32"/>
      <c r="O31" s="32"/>
      <c r="P31" s="32"/>
      <c r="Q31" s="32"/>
      <c r="R31" s="34" t="s">
        <v>59</v>
      </c>
      <c r="S31" s="34"/>
      <c r="T31" s="34"/>
      <c r="U31" s="34"/>
      <c r="V31" s="32"/>
      <c r="W31" s="32"/>
      <c r="X31" s="32"/>
      <c r="Y31" s="32"/>
      <c r="Z31" s="52"/>
      <c r="AA31" s="52"/>
      <c r="AB31" s="52"/>
      <c r="AC31" s="52"/>
      <c r="AD31" s="52"/>
      <c r="AE31" s="52"/>
      <c r="AF31" s="52"/>
      <c r="AG31" s="84"/>
    </row>
    <row r="32" spans="1:33" ht="12.75">
      <c r="A32" s="83">
        <v>25</v>
      </c>
      <c r="B32" s="32"/>
      <c r="C32" s="32"/>
      <c r="D32" s="32"/>
      <c r="E32" s="44"/>
      <c r="F32" s="44"/>
      <c r="G32" s="32"/>
      <c r="H32" s="32"/>
      <c r="I32" s="32"/>
      <c r="J32" s="32"/>
      <c r="K32" s="32"/>
      <c r="L32" s="33" t="s">
        <v>54</v>
      </c>
      <c r="M32" s="33" t="s">
        <v>47</v>
      </c>
      <c r="N32" s="32"/>
      <c r="O32" s="32"/>
      <c r="P32" s="32"/>
      <c r="Q32" s="32"/>
      <c r="R32" s="34" t="s">
        <v>59</v>
      </c>
      <c r="S32" s="34"/>
      <c r="T32" s="34"/>
      <c r="U32" s="34"/>
      <c r="V32" s="32"/>
      <c r="W32" s="32"/>
      <c r="X32" s="32"/>
      <c r="Y32" s="32"/>
      <c r="Z32" s="52"/>
      <c r="AA32" s="52"/>
      <c r="AB32" s="52"/>
      <c r="AC32" s="52"/>
      <c r="AD32" s="52"/>
      <c r="AE32" s="52"/>
      <c r="AF32" s="52"/>
      <c r="AG32" s="84"/>
    </row>
    <row r="33" spans="1:33" ht="12.75">
      <c r="A33" s="83">
        <v>26</v>
      </c>
      <c r="B33" s="32"/>
      <c r="C33" s="32"/>
      <c r="D33" s="32"/>
      <c r="E33" s="44"/>
      <c r="F33" s="44"/>
      <c r="G33" s="32"/>
      <c r="H33" s="32"/>
      <c r="I33" s="32"/>
      <c r="J33" s="32"/>
      <c r="K33" s="32"/>
      <c r="L33" s="33" t="s">
        <v>55</v>
      </c>
      <c r="M33" s="33" t="s">
        <v>47</v>
      </c>
      <c r="N33" s="32"/>
      <c r="O33" s="32"/>
      <c r="P33" s="32"/>
      <c r="Q33" s="32"/>
      <c r="R33" s="34" t="s">
        <v>59</v>
      </c>
      <c r="S33" s="34"/>
      <c r="T33" s="34"/>
      <c r="U33" s="34"/>
      <c r="V33" s="32"/>
      <c r="W33" s="32"/>
      <c r="X33" s="32"/>
      <c r="Y33" s="32"/>
      <c r="Z33" s="52"/>
      <c r="AA33" s="52"/>
      <c r="AB33" s="52"/>
      <c r="AC33" s="52"/>
      <c r="AD33" s="52"/>
      <c r="AE33" s="52"/>
      <c r="AF33" s="52"/>
      <c r="AG33" s="84"/>
    </row>
    <row r="34" spans="1:33" ht="12.75">
      <c r="A34" s="83">
        <v>27</v>
      </c>
      <c r="B34" s="32"/>
      <c r="C34" s="32"/>
      <c r="D34" s="32"/>
      <c r="E34" s="44"/>
      <c r="F34" s="44"/>
      <c r="G34" s="32"/>
      <c r="H34" s="32"/>
      <c r="I34" s="32"/>
      <c r="J34" s="32"/>
      <c r="K34" s="32"/>
      <c r="L34" s="33" t="s">
        <v>56</v>
      </c>
      <c r="M34" s="33" t="s">
        <v>47</v>
      </c>
      <c r="N34" s="32"/>
      <c r="O34" s="32"/>
      <c r="P34" s="32"/>
      <c r="Q34" s="32"/>
      <c r="R34" s="34" t="s">
        <v>59</v>
      </c>
      <c r="S34" s="34"/>
      <c r="T34" s="34"/>
      <c r="U34" s="34"/>
      <c r="V34" s="32"/>
      <c r="W34" s="32"/>
      <c r="X34" s="32"/>
      <c r="Y34" s="32"/>
      <c r="Z34" s="52"/>
      <c r="AA34" s="52"/>
      <c r="AB34" s="52"/>
      <c r="AC34" s="52"/>
      <c r="AD34" s="52"/>
      <c r="AE34" s="52"/>
      <c r="AF34" s="52"/>
      <c r="AG34" s="84"/>
    </row>
    <row r="35" spans="1:33" ht="13.5" thickBot="1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>
        <f>SUM(R8:R34)</f>
        <v>2187</v>
      </c>
      <c r="S35" s="86">
        <f>SUM(S8:S34)</f>
        <v>114960</v>
      </c>
      <c r="T35" s="86"/>
      <c r="U35" s="86"/>
      <c r="V35" s="86">
        <f>SUM(V8:V34)</f>
        <v>367</v>
      </c>
      <c r="W35" s="86">
        <f>SUM(W8:W34)</f>
        <v>80500</v>
      </c>
      <c r="X35" s="86"/>
      <c r="Y35" s="86"/>
      <c r="Z35" s="87"/>
      <c r="AA35" s="87"/>
      <c r="AB35" s="87"/>
      <c r="AC35" s="87"/>
      <c r="AD35" s="87"/>
      <c r="AE35" s="87"/>
      <c r="AF35" s="87"/>
      <c r="AG35" s="88"/>
    </row>
    <row r="43" spans="1:38" ht="12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</row>
    <row r="44" spans="1:38" ht="12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</row>
    <row r="45" spans="1:38" ht="12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</row>
    <row r="46" spans="1:38" ht="12.7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</row>
    <row r="47" spans="1:38" ht="12.7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</row>
    <row r="48" spans="1:38" ht="12.7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</row>
    <row r="49" spans="1:38" ht="12.7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</row>
    <row r="50" spans="1:38" ht="12.7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</row>
    <row r="51" spans="1:38" ht="12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1:38" ht="12.7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</row>
    <row r="53" spans="1:38" ht="12.7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</row>
    <row r="54" spans="1:38" ht="12.7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</row>
    <row r="55" spans="1:38" ht="12.7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</row>
    <row r="56" spans="1:38" ht="12.7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</row>
    <row r="57" spans="1:38" ht="12.7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</row>
    <row r="58" spans="1:38" ht="12.7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</row>
  </sheetData>
  <sheetProtection/>
  <mergeCells count="31">
    <mergeCell ref="A1:C5"/>
    <mergeCell ref="D2:AG2"/>
    <mergeCell ref="AF6:AG6"/>
    <mergeCell ref="Z6:AA6"/>
    <mergeCell ref="A6:A7"/>
    <mergeCell ref="E6:H6"/>
    <mergeCell ref="J6:J7"/>
    <mergeCell ref="K6:K7"/>
    <mergeCell ref="D1:AG1"/>
    <mergeCell ref="AD4:AG4"/>
    <mergeCell ref="M4:Q4"/>
    <mergeCell ref="Z3:AC3"/>
    <mergeCell ref="AD3:AG3"/>
    <mergeCell ref="M3:Q3"/>
    <mergeCell ref="Z4:AC4"/>
    <mergeCell ref="V3:Y3"/>
    <mergeCell ref="AD6:AE6"/>
    <mergeCell ref="R4:U4"/>
    <mergeCell ref="X6:Y6"/>
    <mergeCell ref="N6:Q7"/>
    <mergeCell ref="R6:S6"/>
    <mergeCell ref="V4:Y4"/>
    <mergeCell ref="M5:Q5"/>
    <mergeCell ref="AB6:AC6"/>
    <mergeCell ref="D5:L5"/>
    <mergeCell ref="V6:W6"/>
    <mergeCell ref="D3:L4"/>
    <mergeCell ref="T6:U6"/>
    <mergeCell ref="L6:L7"/>
    <mergeCell ref="R3:U3"/>
    <mergeCell ref="M6:M7"/>
  </mergeCells>
  <printOptions/>
  <pageMargins left="0.75" right="0.75" top="0.71" bottom="0.73" header="0.31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paolo.nicoletti</dc:creator>
  <cp:keywords/>
  <dc:description/>
  <cp:lastModifiedBy>xp</cp:lastModifiedBy>
  <cp:lastPrinted>2011-06-20T18:01:40Z</cp:lastPrinted>
  <dcterms:created xsi:type="dcterms:W3CDTF">2009-05-14T14:53:36Z</dcterms:created>
  <dcterms:modified xsi:type="dcterms:W3CDTF">2011-06-20T18:01:45Z</dcterms:modified>
  <cp:category/>
  <cp:version/>
  <cp:contentType/>
  <cp:contentStatus/>
</cp:coreProperties>
</file>